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80" activeTab="0"/>
  </bookViews>
  <sheets>
    <sheet name="公示" sheetId="1" r:id="rId1"/>
  </sheets>
  <definedNames>
    <definedName name="_xlnm.Print_Titles" localSheetId="0">'公示'!$8:$8</definedName>
  </definedNames>
  <calcPr fullCalcOnLoad="1"/>
</workbook>
</file>

<file path=xl/sharedStrings.xml><?xml version="1.0" encoding="utf-8"?>
<sst xmlns="http://schemas.openxmlformats.org/spreadsheetml/2006/main" count="375" uniqueCount="223">
  <si>
    <t>职位名称</t>
  </si>
  <si>
    <t>姓名</t>
  </si>
  <si>
    <t>小学-数学</t>
  </si>
  <si>
    <t>张思琴</t>
  </si>
  <si>
    <t>200.0</t>
  </si>
  <si>
    <t>初中-数学</t>
  </si>
  <si>
    <t>胡婷</t>
  </si>
  <si>
    <t>213.0</t>
  </si>
  <si>
    <t>初中-英语</t>
  </si>
  <si>
    <t>周诗君</t>
  </si>
  <si>
    <t>185.5</t>
  </si>
  <si>
    <t>小学-音乐</t>
  </si>
  <si>
    <t>冷玟佳</t>
  </si>
  <si>
    <t>125.5</t>
  </si>
  <si>
    <t>梅慧莹</t>
  </si>
  <si>
    <t>187.5</t>
  </si>
  <si>
    <t>小学-体育与健康</t>
  </si>
  <si>
    <t>虞星星</t>
  </si>
  <si>
    <t>192.5</t>
  </si>
  <si>
    <t>小学-语文</t>
  </si>
  <si>
    <t>黄小翠</t>
  </si>
  <si>
    <t>198.0</t>
  </si>
  <si>
    <t>初中-道德与法治</t>
  </si>
  <si>
    <t>陈江林</t>
  </si>
  <si>
    <t>130.5</t>
  </si>
  <si>
    <t>杨芯茹</t>
  </si>
  <si>
    <t>158.0</t>
  </si>
  <si>
    <t>杨成美</t>
  </si>
  <si>
    <t>196.0</t>
  </si>
  <si>
    <t>小学-美术</t>
  </si>
  <si>
    <t>涂婉琼</t>
  </si>
  <si>
    <t>150.0</t>
  </si>
  <si>
    <t>刘钰欣</t>
  </si>
  <si>
    <t>165.5</t>
  </si>
  <si>
    <t>初中-语文</t>
  </si>
  <si>
    <t>汪思婷</t>
  </si>
  <si>
    <t>153.5</t>
  </si>
  <si>
    <t>鞠海丽</t>
  </si>
  <si>
    <t>215.5</t>
  </si>
  <si>
    <t>况彩兰</t>
  </si>
  <si>
    <t>205.5</t>
  </si>
  <si>
    <t>陈欣悦</t>
  </si>
  <si>
    <t>194.5</t>
  </si>
  <si>
    <t>金雪平</t>
  </si>
  <si>
    <t>187.0</t>
  </si>
  <si>
    <t>兰志敏</t>
  </si>
  <si>
    <t>151.0</t>
  </si>
  <si>
    <t>熊银波</t>
  </si>
  <si>
    <t>159.5</t>
  </si>
  <si>
    <t>冷钟情</t>
  </si>
  <si>
    <t>198.5</t>
  </si>
  <si>
    <t>张健</t>
  </si>
  <si>
    <t>104.5</t>
  </si>
  <si>
    <t>彭婷</t>
  </si>
  <si>
    <t>195.0</t>
  </si>
  <si>
    <t>左君</t>
  </si>
  <si>
    <t>176.5</t>
  </si>
  <si>
    <t>严芷晴</t>
  </si>
  <si>
    <t>193.5</t>
  </si>
  <si>
    <t>肖莹</t>
  </si>
  <si>
    <t>181.0</t>
  </si>
  <si>
    <t>初中-心理健康</t>
  </si>
  <si>
    <t>135.0</t>
  </si>
  <si>
    <t>彭紫迎</t>
  </si>
  <si>
    <t>高志豪</t>
  </si>
  <si>
    <t>147.5</t>
  </si>
  <si>
    <t>魏正娜</t>
  </si>
  <si>
    <t>197.0</t>
  </si>
  <si>
    <t>魏秋燕</t>
  </si>
  <si>
    <t>周彬</t>
  </si>
  <si>
    <t>111.0</t>
  </si>
  <si>
    <t>胡梓寒</t>
  </si>
  <si>
    <t>133.0</t>
  </si>
  <si>
    <t>熊强</t>
  </si>
  <si>
    <t>211.0</t>
  </si>
  <si>
    <t>梁文颖</t>
  </si>
  <si>
    <t>166.0</t>
  </si>
  <si>
    <t>张莲英</t>
  </si>
  <si>
    <t>167.5</t>
  </si>
  <si>
    <t>陈文琴</t>
  </si>
  <si>
    <t>陈文霞</t>
  </si>
  <si>
    <t>189.5</t>
  </si>
  <si>
    <t>肖湉湉</t>
  </si>
  <si>
    <t>190.5</t>
  </si>
  <si>
    <t>宋璐</t>
  </si>
  <si>
    <t>202.0</t>
  </si>
  <si>
    <t>胡佳怡</t>
  </si>
  <si>
    <t>203.5</t>
  </si>
  <si>
    <t>李紫谦</t>
  </si>
  <si>
    <t>209.0</t>
  </si>
  <si>
    <t>眭颖</t>
  </si>
  <si>
    <t>龚越凡</t>
  </si>
  <si>
    <t>洪美君</t>
  </si>
  <si>
    <t>戴逢婷</t>
  </si>
  <si>
    <t>189.0</t>
  </si>
  <si>
    <t>贾素岚</t>
  </si>
  <si>
    <t>191.5</t>
  </si>
  <si>
    <t>胡佳敏</t>
  </si>
  <si>
    <t>146.5</t>
  </si>
  <si>
    <t>万燕</t>
  </si>
  <si>
    <t>157.0</t>
  </si>
  <si>
    <t>邹雪苗</t>
  </si>
  <si>
    <t>万同</t>
  </si>
  <si>
    <t>194.0</t>
  </si>
  <si>
    <t>鄢肖霞</t>
  </si>
  <si>
    <t>148.0</t>
  </si>
  <si>
    <t>张志婷</t>
  </si>
  <si>
    <t>205.0</t>
  </si>
  <si>
    <t>谌业钦</t>
  </si>
  <si>
    <t>108.0</t>
  </si>
  <si>
    <t>胡小芳</t>
  </si>
  <si>
    <t>刘思琴</t>
  </si>
  <si>
    <t>131.5</t>
  </si>
  <si>
    <t>吴佳辉</t>
  </si>
  <si>
    <t>136.0</t>
  </si>
  <si>
    <t>刘珊</t>
  </si>
  <si>
    <t>172.0</t>
  </si>
  <si>
    <t>王聪</t>
  </si>
  <si>
    <t>190.0</t>
  </si>
  <si>
    <t>夏淑英</t>
  </si>
  <si>
    <t>199.0</t>
  </si>
  <si>
    <t>邱晓</t>
  </si>
  <si>
    <t>杨欣</t>
  </si>
  <si>
    <t>211.5</t>
  </si>
  <si>
    <t>袁璐珊</t>
  </si>
  <si>
    <t>142.0</t>
  </si>
  <si>
    <t>胡依凡</t>
  </si>
  <si>
    <t>李雯</t>
  </si>
  <si>
    <t>易美洁</t>
  </si>
  <si>
    <t>179.0</t>
  </si>
  <si>
    <t>殷玉姮</t>
  </si>
  <si>
    <t>巢燕</t>
  </si>
  <si>
    <t>兰文青</t>
  </si>
  <si>
    <t>熊雅婷</t>
  </si>
  <si>
    <t>147.0</t>
  </si>
  <si>
    <t>况薇</t>
  </si>
  <si>
    <t>175.0</t>
  </si>
  <si>
    <t>贺世杰</t>
  </si>
  <si>
    <t>192.0</t>
  </si>
  <si>
    <t>刘婉玉</t>
  </si>
  <si>
    <t>225.5</t>
  </si>
  <si>
    <t>胡薇</t>
  </si>
  <si>
    <t>吴宇凡</t>
  </si>
  <si>
    <t>120.5</t>
  </si>
  <si>
    <t>尚辰颖</t>
  </si>
  <si>
    <t>213.5</t>
  </si>
  <si>
    <t>胡怡蕾</t>
  </si>
  <si>
    <t>168.0</t>
  </si>
  <si>
    <t>高宇翔</t>
  </si>
  <si>
    <t>122.0</t>
  </si>
  <si>
    <t>汤欣佳丽</t>
  </si>
  <si>
    <t>叶雪雯</t>
  </si>
  <si>
    <t>施家敏</t>
  </si>
  <si>
    <t>88.5</t>
  </si>
  <si>
    <t>刘琪</t>
  </si>
  <si>
    <t>188.0</t>
  </si>
  <si>
    <t>韩祖星</t>
  </si>
  <si>
    <t>陈慧欣</t>
  </si>
  <si>
    <t>197.5</t>
  </si>
  <si>
    <t>徐洁</t>
  </si>
  <si>
    <t>173.5</t>
  </si>
  <si>
    <t>夏碧琴</t>
  </si>
  <si>
    <t>182.5</t>
  </si>
  <si>
    <t>周润珊</t>
  </si>
  <si>
    <t>149.5</t>
  </si>
  <si>
    <t>张梦园</t>
  </si>
  <si>
    <t>程雪娇</t>
  </si>
  <si>
    <t>204.0</t>
  </si>
  <si>
    <t>李桢</t>
  </si>
  <si>
    <t>曹可盈</t>
  </si>
  <si>
    <t>王珍</t>
  </si>
  <si>
    <t>王心雨</t>
  </si>
  <si>
    <t>201.5</t>
  </si>
  <si>
    <t>杨娜</t>
  </si>
  <si>
    <t>185.0</t>
  </si>
  <si>
    <t>陈芳</t>
  </si>
  <si>
    <t>191.0</t>
  </si>
  <si>
    <t>杨婉</t>
  </si>
  <si>
    <t>180.5</t>
  </si>
  <si>
    <t>吴婧慧</t>
  </si>
  <si>
    <t>邓慧</t>
  </si>
  <si>
    <t>146.0</t>
  </si>
  <si>
    <t>邹婉蓉</t>
  </si>
  <si>
    <t>168.5</t>
  </si>
  <si>
    <t>余娟娟</t>
  </si>
  <si>
    <t>吴城</t>
  </si>
  <si>
    <t>万梦云</t>
  </si>
  <si>
    <t>甘笑</t>
  </si>
  <si>
    <t>张睿</t>
  </si>
  <si>
    <t>163.5</t>
  </si>
  <si>
    <t>洪瑜</t>
  </si>
  <si>
    <t>熊梅</t>
  </si>
  <si>
    <t>田梦兰</t>
  </si>
  <si>
    <t>179.5</t>
  </si>
  <si>
    <t>刘璐</t>
  </si>
  <si>
    <t>赵佳珍</t>
  </si>
  <si>
    <t>洪杰</t>
  </si>
  <si>
    <t>付依婷</t>
  </si>
  <si>
    <t>黄婷</t>
  </si>
  <si>
    <t>200.5</t>
  </si>
  <si>
    <t>项瑞雯</t>
  </si>
  <si>
    <t>宋嘉琪</t>
  </si>
  <si>
    <t>肖聪</t>
  </si>
  <si>
    <t>车燕辉</t>
  </si>
  <si>
    <t>杨玲欣</t>
  </si>
  <si>
    <t>朱子璇</t>
  </si>
  <si>
    <t>93.0</t>
  </si>
  <si>
    <t>杨婷</t>
  </si>
  <si>
    <t>童丽雯</t>
  </si>
  <si>
    <t>188.5</t>
  </si>
  <si>
    <t>贾祎</t>
  </si>
  <si>
    <t>170.5</t>
  </si>
  <si>
    <t>舒子迁</t>
  </si>
  <si>
    <t>朱蓓蔷</t>
  </si>
  <si>
    <t>143.5</t>
  </si>
  <si>
    <t>占坤明</t>
  </si>
  <si>
    <t>126.0</t>
  </si>
  <si>
    <t>面试成绩</t>
  </si>
  <si>
    <t>笔试成绩</t>
  </si>
  <si>
    <t>总成绩</t>
  </si>
  <si>
    <t>序号</t>
  </si>
  <si>
    <t>缺考</t>
  </si>
  <si>
    <t>高安市2023年省聘教师招聘成绩公示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</si>
</sst>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39" fillId="0" borderId="0" xfId="0" applyNumberFormat="1" applyFont="1" applyAlignment="1">
      <alignment horizontal="centerContinuous" vertical="center"/>
    </xf>
    <xf numFmtId="0" fontId="39" fillId="0" borderId="0" xfId="0" applyFont="1" applyAlignment="1">
      <alignment horizontal="centerContinuous" vertical="center"/>
    </xf>
    <xf numFmtId="0" fontId="40" fillId="0" borderId="10" xfId="0" applyFont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Continuous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130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7.28125" style="0" customWidth="1"/>
    <col min="2" max="2" width="23.140625" style="0" customWidth="1"/>
    <col min="3" max="3" width="14.28125" style="0" customWidth="1"/>
    <col min="4" max="4" width="13.421875" style="0" customWidth="1"/>
    <col min="5" max="5" width="12.8515625" style="2" customWidth="1"/>
    <col min="6" max="6" width="12.57421875" style="2" customWidth="1"/>
  </cols>
  <sheetData>
    <row r="7" spans="1:6" ht="32.25" customHeight="1">
      <c r="A7" s="9" t="s">
        <v>222</v>
      </c>
      <c r="B7" s="4"/>
      <c r="C7" s="4"/>
      <c r="D7" s="4"/>
      <c r="E7" s="3"/>
      <c r="F7" s="3"/>
    </row>
    <row r="8" spans="1:6" ht="30" customHeight="1">
      <c r="A8" s="5" t="s">
        <v>220</v>
      </c>
      <c r="B8" s="5" t="s">
        <v>0</v>
      </c>
      <c r="C8" s="5" t="s">
        <v>1</v>
      </c>
      <c r="D8" s="5" t="s">
        <v>218</v>
      </c>
      <c r="E8" s="6" t="s">
        <v>217</v>
      </c>
      <c r="F8" s="6" t="s">
        <v>219</v>
      </c>
    </row>
    <row r="9" spans="1:6" s="1" customFormat="1" ht="30" customHeight="1">
      <c r="A9" s="5">
        <v>1</v>
      </c>
      <c r="B9" s="5" t="s">
        <v>22</v>
      </c>
      <c r="C9" s="5" t="s">
        <v>23</v>
      </c>
      <c r="D9" s="5" t="s">
        <v>24</v>
      </c>
      <c r="E9" s="7">
        <v>89.33</v>
      </c>
      <c r="F9" s="7">
        <f aca="true" t="shared" si="0" ref="F9:F55">D9*(50/250)+E9*(50/100)</f>
        <v>70.765</v>
      </c>
    </row>
    <row r="10" spans="1:8" s="1" customFormat="1" ht="30" customHeight="1">
      <c r="A10" s="5">
        <v>2</v>
      </c>
      <c r="B10" s="5" t="s">
        <v>22</v>
      </c>
      <c r="C10" s="5" t="s">
        <v>37</v>
      </c>
      <c r="D10" s="5" t="s">
        <v>38</v>
      </c>
      <c r="E10" s="7">
        <v>91.67</v>
      </c>
      <c r="F10" s="7">
        <f t="shared" si="0"/>
        <v>88.935</v>
      </c>
      <c r="H10" s="8"/>
    </row>
    <row r="11" spans="1:6" s="1" customFormat="1" ht="30" customHeight="1">
      <c r="A11" s="5">
        <v>3</v>
      </c>
      <c r="B11" s="5" t="s">
        <v>22</v>
      </c>
      <c r="C11" s="5" t="s">
        <v>75</v>
      </c>
      <c r="D11" s="5" t="s">
        <v>76</v>
      </c>
      <c r="E11" s="7">
        <v>92.67</v>
      </c>
      <c r="F11" s="7">
        <f t="shared" si="0"/>
        <v>79.535</v>
      </c>
    </row>
    <row r="12" spans="1:6" s="1" customFormat="1" ht="30" customHeight="1">
      <c r="A12" s="5">
        <v>4</v>
      </c>
      <c r="B12" s="5" t="s">
        <v>22</v>
      </c>
      <c r="C12" s="5" t="s">
        <v>139</v>
      </c>
      <c r="D12" s="5" t="s">
        <v>140</v>
      </c>
      <c r="E12" s="7">
        <v>92</v>
      </c>
      <c r="F12" s="7">
        <f t="shared" si="0"/>
        <v>91.1</v>
      </c>
    </row>
    <row r="13" spans="1:6" s="1" customFormat="1" ht="30" customHeight="1">
      <c r="A13" s="5">
        <v>5</v>
      </c>
      <c r="B13" s="5" t="s">
        <v>22</v>
      </c>
      <c r="C13" s="5" t="s">
        <v>32</v>
      </c>
      <c r="D13" s="5" t="s">
        <v>33</v>
      </c>
      <c r="E13" s="7">
        <v>92.33</v>
      </c>
      <c r="F13" s="7">
        <f t="shared" si="0"/>
        <v>79.265</v>
      </c>
    </row>
    <row r="14" spans="1:6" s="1" customFormat="1" ht="30" customHeight="1">
      <c r="A14" s="5">
        <v>6</v>
      </c>
      <c r="B14" s="5" t="s">
        <v>22</v>
      </c>
      <c r="C14" s="5" t="s">
        <v>201</v>
      </c>
      <c r="D14" s="5" t="s">
        <v>183</v>
      </c>
      <c r="E14" s="7">
        <v>91</v>
      </c>
      <c r="F14" s="7">
        <f t="shared" si="0"/>
        <v>79.2</v>
      </c>
    </row>
    <row r="15" spans="1:6" s="1" customFormat="1" ht="30" customHeight="1">
      <c r="A15" s="5">
        <v>7</v>
      </c>
      <c r="B15" s="5" t="s">
        <v>22</v>
      </c>
      <c r="C15" s="5" t="s">
        <v>104</v>
      </c>
      <c r="D15" s="5" t="s">
        <v>105</v>
      </c>
      <c r="E15" s="7">
        <v>90</v>
      </c>
      <c r="F15" s="7">
        <f t="shared" si="0"/>
        <v>74.6</v>
      </c>
    </row>
    <row r="16" spans="1:6" s="1" customFormat="1" ht="30" customHeight="1">
      <c r="A16" s="5">
        <v>8</v>
      </c>
      <c r="B16" s="5" t="s">
        <v>22</v>
      </c>
      <c r="C16" s="5" t="s">
        <v>57</v>
      </c>
      <c r="D16" s="5" t="s">
        <v>58</v>
      </c>
      <c r="E16" s="7">
        <v>91</v>
      </c>
      <c r="F16" s="7">
        <f t="shared" si="0"/>
        <v>84.2</v>
      </c>
    </row>
    <row r="17" spans="1:6" s="1" customFormat="1" ht="30" customHeight="1">
      <c r="A17" s="5">
        <v>9</v>
      </c>
      <c r="B17" s="5" t="s">
        <v>22</v>
      </c>
      <c r="C17" s="5" t="s">
        <v>188</v>
      </c>
      <c r="D17" s="5" t="s">
        <v>189</v>
      </c>
      <c r="E17" s="7">
        <v>87.67</v>
      </c>
      <c r="F17" s="7">
        <f t="shared" si="0"/>
        <v>76.535</v>
      </c>
    </row>
    <row r="18" spans="1:6" s="1" customFormat="1" ht="30" customHeight="1">
      <c r="A18" s="5">
        <v>10</v>
      </c>
      <c r="B18" s="5" t="s">
        <v>5</v>
      </c>
      <c r="C18" s="5" t="s">
        <v>79</v>
      </c>
      <c r="D18" s="5" t="s">
        <v>18</v>
      </c>
      <c r="E18" s="7">
        <v>85</v>
      </c>
      <c r="F18" s="7">
        <f t="shared" si="0"/>
        <v>81</v>
      </c>
    </row>
    <row r="19" spans="1:6" s="1" customFormat="1" ht="30" customHeight="1">
      <c r="A19" s="5">
        <v>11</v>
      </c>
      <c r="B19" s="5" t="s">
        <v>5</v>
      </c>
      <c r="C19" s="5" t="s">
        <v>86</v>
      </c>
      <c r="D19" s="5" t="s">
        <v>87</v>
      </c>
      <c r="E19" s="7">
        <v>89</v>
      </c>
      <c r="F19" s="7">
        <f t="shared" si="0"/>
        <v>85.2</v>
      </c>
    </row>
    <row r="20" spans="1:6" s="1" customFormat="1" ht="30" customHeight="1">
      <c r="A20" s="5">
        <v>12</v>
      </c>
      <c r="B20" s="5" t="s">
        <v>5</v>
      </c>
      <c r="C20" s="5" t="s">
        <v>6</v>
      </c>
      <c r="D20" s="5" t="s">
        <v>7</v>
      </c>
      <c r="E20" s="7">
        <v>89</v>
      </c>
      <c r="F20" s="7">
        <f t="shared" si="0"/>
        <v>87.1</v>
      </c>
    </row>
    <row r="21" spans="1:6" s="1" customFormat="1" ht="30" customHeight="1">
      <c r="A21" s="5">
        <v>13</v>
      </c>
      <c r="B21" s="5" t="s">
        <v>5</v>
      </c>
      <c r="C21" s="5" t="s">
        <v>110</v>
      </c>
      <c r="D21" s="5" t="s">
        <v>56</v>
      </c>
      <c r="E21" s="7">
        <v>83.33</v>
      </c>
      <c r="F21" s="7">
        <f t="shared" si="0"/>
        <v>76.965</v>
      </c>
    </row>
    <row r="22" spans="1:6" s="1" customFormat="1" ht="30" customHeight="1">
      <c r="A22" s="5">
        <v>14</v>
      </c>
      <c r="B22" s="5" t="s">
        <v>5</v>
      </c>
      <c r="C22" s="5" t="s">
        <v>198</v>
      </c>
      <c r="D22" s="5" t="s">
        <v>199</v>
      </c>
      <c r="E22" s="7">
        <v>90.67</v>
      </c>
      <c r="F22" s="7">
        <f t="shared" si="0"/>
        <v>85.435</v>
      </c>
    </row>
    <row r="23" spans="1:6" s="1" customFormat="1" ht="30" customHeight="1">
      <c r="A23" s="5">
        <v>15</v>
      </c>
      <c r="B23" s="5" t="s">
        <v>5</v>
      </c>
      <c r="C23" s="5" t="s">
        <v>49</v>
      </c>
      <c r="D23" s="5" t="s">
        <v>50</v>
      </c>
      <c r="E23" s="7">
        <v>91</v>
      </c>
      <c r="F23" s="7">
        <f t="shared" si="0"/>
        <v>85.2</v>
      </c>
    </row>
    <row r="24" spans="1:6" s="1" customFormat="1" ht="30" customHeight="1">
      <c r="A24" s="5">
        <v>16</v>
      </c>
      <c r="B24" s="5" t="s">
        <v>5</v>
      </c>
      <c r="C24" s="5" t="s">
        <v>154</v>
      </c>
      <c r="D24" s="5" t="s">
        <v>155</v>
      </c>
      <c r="E24" s="7">
        <v>80.67</v>
      </c>
      <c r="F24" s="7">
        <f t="shared" si="0"/>
        <v>77.935</v>
      </c>
    </row>
    <row r="25" spans="1:6" s="1" customFormat="1" ht="30" customHeight="1">
      <c r="A25" s="5">
        <v>17</v>
      </c>
      <c r="B25" s="5" t="s">
        <v>5</v>
      </c>
      <c r="C25" s="5" t="s">
        <v>53</v>
      </c>
      <c r="D25" s="5" t="s">
        <v>54</v>
      </c>
      <c r="E25" s="7">
        <v>88</v>
      </c>
      <c r="F25" s="7">
        <f t="shared" si="0"/>
        <v>83</v>
      </c>
    </row>
    <row r="26" spans="1:6" s="1" customFormat="1" ht="30" customHeight="1">
      <c r="A26" s="5">
        <v>18</v>
      </c>
      <c r="B26" s="5" t="s">
        <v>5</v>
      </c>
      <c r="C26" s="5" t="s">
        <v>171</v>
      </c>
      <c r="D26" s="5" t="s">
        <v>172</v>
      </c>
      <c r="E26" s="7">
        <v>88.67</v>
      </c>
      <c r="F26" s="7">
        <f t="shared" si="0"/>
        <v>84.635</v>
      </c>
    </row>
    <row r="27" spans="1:6" s="1" customFormat="1" ht="30" customHeight="1">
      <c r="A27" s="5">
        <v>19</v>
      </c>
      <c r="B27" s="5" t="s">
        <v>5</v>
      </c>
      <c r="C27" s="5" t="s">
        <v>73</v>
      </c>
      <c r="D27" s="5" t="s">
        <v>74</v>
      </c>
      <c r="E27" s="7">
        <v>90</v>
      </c>
      <c r="F27" s="7">
        <f t="shared" si="0"/>
        <v>87.2</v>
      </c>
    </row>
    <row r="28" spans="1:6" s="1" customFormat="1" ht="30" customHeight="1">
      <c r="A28" s="5">
        <v>20</v>
      </c>
      <c r="B28" s="5" t="s">
        <v>5</v>
      </c>
      <c r="C28" s="5" t="s">
        <v>47</v>
      </c>
      <c r="D28" s="5" t="s">
        <v>48</v>
      </c>
      <c r="E28" s="7">
        <v>76.67</v>
      </c>
      <c r="F28" s="7">
        <f t="shared" si="0"/>
        <v>70.235</v>
      </c>
    </row>
    <row r="29" spans="1:6" s="1" customFormat="1" ht="30" customHeight="1">
      <c r="A29" s="5">
        <v>21</v>
      </c>
      <c r="B29" s="5" t="s">
        <v>5</v>
      </c>
      <c r="C29" s="5" t="s">
        <v>25</v>
      </c>
      <c r="D29" s="5" t="s">
        <v>26</v>
      </c>
      <c r="E29" s="7">
        <v>83</v>
      </c>
      <c r="F29" s="7">
        <f t="shared" si="0"/>
        <v>73.1</v>
      </c>
    </row>
    <row r="30" spans="1:6" s="1" customFormat="1" ht="30" customHeight="1">
      <c r="A30" s="5">
        <v>22</v>
      </c>
      <c r="B30" s="5" t="s">
        <v>5</v>
      </c>
      <c r="C30" s="5" t="s">
        <v>128</v>
      </c>
      <c r="D30" s="5" t="s">
        <v>129</v>
      </c>
      <c r="E30" s="7">
        <v>88</v>
      </c>
      <c r="F30" s="7">
        <f t="shared" si="0"/>
        <v>79.80000000000001</v>
      </c>
    </row>
    <row r="31" spans="1:6" s="1" customFormat="1" ht="30" customHeight="1">
      <c r="A31" s="5">
        <v>23</v>
      </c>
      <c r="B31" s="5" t="s">
        <v>61</v>
      </c>
      <c r="C31" s="5" t="s">
        <v>115</v>
      </c>
      <c r="D31" s="5" t="s">
        <v>116</v>
      </c>
      <c r="E31" s="7">
        <v>91.95</v>
      </c>
      <c r="F31" s="7">
        <f t="shared" si="0"/>
        <v>80.375</v>
      </c>
    </row>
    <row r="32" spans="1:6" s="1" customFormat="1" ht="30" customHeight="1">
      <c r="A32" s="5">
        <v>24</v>
      </c>
      <c r="B32" s="5" t="s">
        <v>61</v>
      </c>
      <c r="C32" s="5" t="s">
        <v>212</v>
      </c>
      <c r="D32" s="5" t="s">
        <v>76</v>
      </c>
      <c r="E32" s="7">
        <v>86.89</v>
      </c>
      <c r="F32" s="7">
        <f t="shared" si="0"/>
        <v>76.64500000000001</v>
      </c>
    </row>
    <row r="33" spans="1:6" s="1" customFormat="1" ht="30" customHeight="1">
      <c r="A33" s="5">
        <v>25</v>
      </c>
      <c r="B33" s="5" t="s">
        <v>61</v>
      </c>
      <c r="C33" s="5" t="s">
        <v>185</v>
      </c>
      <c r="D33" s="5" t="s">
        <v>62</v>
      </c>
      <c r="E33" s="7">
        <v>87.52</v>
      </c>
      <c r="F33" s="7">
        <f t="shared" si="0"/>
        <v>70.75999999999999</v>
      </c>
    </row>
    <row r="34" spans="1:6" s="1" customFormat="1" ht="30" customHeight="1">
      <c r="A34" s="5">
        <v>26</v>
      </c>
      <c r="B34" s="5" t="s">
        <v>61</v>
      </c>
      <c r="C34" s="5" t="s">
        <v>113</v>
      </c>
      <c r="D34" s="5" t="s">
        <v>114</v>
      </c>
      <c r="E34" s="7">
        <v>81.95</v>
      </c>
      <c r="F34" s="7">
        <f t="shared" si="0"/>
        <v>68.17500000000001</v>
      </c>
    </row>
    <row r="35" spans="1:6" s="1" customFormat="1" ht="30" customHeight="1">
      <c r="A35" s="5">
        <v>27</v>
      </c>
      <c r="B35" s="5" t="s">
        <v>61</v>
      </c>
      <c r="C35" s="5" t="s">
        <v>215</v>
      </c>
      <c r="D35" s="5" t="s">
        <v>216</v>
      </c>
      <c r="E35" s="7">
        <v>89.11</v>
      </c>
      <c r="F35" s="7">
        <f t="shared" si="0"/>
        <v>69.755</v>
      </c>
    </row>
    <row r="36" spans="1:6" s="1" customFormat="1" ht="30" customHeight="1">
      <c r="A36" s="5">
        <v>28</v>
      </c>
      <c r="B36" s="5" t="s">
        <v>61</v>
      </c>
      <c r="C36" s="5" t="s">
        <v>165</v>
      </c>
      <c r="D36" s="5" t="s">
        <v>26</v>
      </c>
      <c r="E36" s="7">
        <v>90.77</v>
      </c>
      <c r="F36" s="7">
        <f t="shared" si="0"/>
        <v>76.985</v>
      </c>
    </row>
    <row r="37" spans="1:6" s="1" customFormat="1" ht="30" customHeight="1">
      <c r="A37" s="5">
        <v>29</v>
      </c>
      <c r="B37" s="5" t="s">
        <v>61</v>
      </c>
      <c r="C37" s="5" t="s">
        <v>213</v>
      </c>
      <c r="D37" s="5" t="s">
        <v>214</v>
      </c>
      <c r="E37" s="7">
        <v>87.74</v>
      </c>
      <c r="F37" s="7">
        <f t="shared" si="0"/>
        <v>72.57</v>
      </c>
    </row>
    <row r="38" spans="1:6" s="1" customFormat="1" ht="30" customHeight="1">
      <c r="A38" s="5">
        <v>30</v>
      </c>
      <c r="B38" s="5" t="s">
        <v>8</v>
      </c>
      <c r="C38" s="5" t="s">
        <v>80</v>
      </c>
      <c r="D38" s="5" t="s">
        <v>81</v>
      </c>
      <c r="E38" s="7">
        <v>91</v>
      </c>
      <c r="F38" s="7">
        <f t="shared" si="0"/>
        <v>83.4</v>
      </c>
    </row>
    <row r="39" spans="1:6" s="1" customFormat="1" ht="30" customHeight="1">
      <c r="A39" s="5">
        <v>31</v>
      </c>
      <c r="B39" s="5" t="s">
        <v>8</v>
      </c>
      <c r="C39" s="5" t="s">
        <v>137</v>
      </c>
      <c r="D39" s="5" t="s">
        <v>138</v>
      </c>
      <c r="E39" s="7">
        <v>90.67</v>
      </c>
      <c r="F39" s="7">
        <f t="shared" si="0"/>
        <v>83.73500000000001</v>
      </c>
    </row>
    <row r="40" spans="1:6" s="1" customFormat="1" ht="30" customHeight="1">
      <c r="A40" s="5">
        <v>32</v>
      </c>
      <c r="B40" s="5" t="s">
        <v>8</v>
      </c>
      <c r="C40" s="5" t="s">
        <v>190</v>
      </c>
      <c r="D40" s="5" t="s">
        <v>10</v>
      </c>
      <c r="E40" s="7">
        <v>91.33</v>
      </c>
      <c r="F40" s="7">
        <f t="shared" si="0"/>
        <v>82.765</v>
      </c>
    </row>
    <row r="41" spans="1:6" s="1" customFormat="1" ht="30" customHeight="1">
      <c r="A41" s="5">
        <v>33</v>
      </c>
      <c r="B41" s="5" t="s">
        <v>8</v>
      </c>
      <c r="C41" s="5" t="s">
        <v>126</v>
      </c>
      <c r="D41" s="5" t="s">
        <v>96</v>
      </c>
      <c r="E41" s="7">
        <v>88.67</v>
      </c>
      <c r="F41" s="7">
        <f t="shared" si="0"/>
        <v>82.635</v>
      </c>
    </row>
    <row r="42" spans="1:6" s="1" customFormat="1" ht="30" customHeight="1">
      <c r="A42" s="5">
        <v>34</v>
      </c>
      <c r="B42" s="5" t="s">
        <v>8</v>
      </c>
      <c r="C42" s="5" t="s">
        <v>43</v>
      </c>
      <c r="D42" s="5" t="s">
        <v>44</v>
      </c>
      <c r="E42" s="7">
        <v>87.33</v>
      </c>
      <c r="F42" s="7">
        <f t="shared" si="0"/>
        <v>81.065</v>
      </c>
    </row>
    <row r="43" spans="1:6" s="1" customFormat="1" ht="30" customHeight="1">
      <c r="A43" s="5">
        <v>35</v>
      </c>
      <c r="B43" s="5" t="s">
        <v>8</v>
      </c>
      <c r="C43" s="5" t="s">
        <v>39</v>
      </c>
      <c r="D43" s="5" t="s">
        <v>40</v>
      </c>
      <c r="E43" s="7">
        <v>88</v>
      </c>
      <c r="F43" s="7">
        <f t="shared" si="0"/>
        <v>85.1</v>
      </c>
    </row>
    <row r="44" spans="1:6" s="1" customFormat="1" ht="30" customHeight="1">
      <c r="A44" s="5">
        <v>36</v>
      </c>
      <c r="B44" s="5" t="s">
        <v>8</v>
      </c>
      <c r="C44" s="5" t="s">
        <v>132</v>
      </c>
      <c r="D44" s="5" t="s">
        <v>83</v>
      </c>
      <c r="E44" s="7">
        <v>86.67</v>
      </c>
      <c r="F44" s="7">
        <f t="shared" si="0"/>
        <v>81.435</v>
      </c>
    </row>
    <row r="45" spans="1:6" s="1" customFormat="1" ht="30" customHeight="1">
      <c r="A45" s="5">
        <v>37</v>
      </c>
      <c r="B45" s="5" t="s">
        <v>8</v>
      </c>
      <c r="C45" s="5" t="s">
        <v>168</v>
      </c>
      <c r="D45" s="5" t="s">
        <v>94</v>
      </c>
      <c r="E45" s="7">
        <v>88</v>
      </c>
      <c r="F45" s="7">
        <f t="shared" si="0"/>
        <v>81.80000000000001</v>
      </c>
    </row>
    <row r="46" spans="1:6" s="1" customFormat="1" ht="30" customHeight="1">
      <c r="A46" s="5">
        <v>38</v>
      </c>
      <c r="B46" s="5" t="s">
        <v>8</v>
      </c>
      <c r="C46" s="5" t="s">
        <v>14</v>
      </c>
      <c r="D46" s="5" t="s">
        <v>15</v>
      </c>
      <c r="E46" s="7">
        <v>89.67</v>
      </c>
      <c r="F46" s="7">
        <f t="shared" si="0"/>
        <v>82.33500000000001</v>
      </c>
    </row>
    <row r="47" spans="1:6" s="1" customFormat="1" ht="30" customHeight="1">
      <c r="A47" s="5">
        <v>39</v>
      </c>
      <c r="B47" s="5" t="s">
        <v>8</v>
      </c>
      <c r="C47" s="5" t="s">
        <v>186</v>
      </c>
      <c r="D47" s="5" t="s">
        <v>21</v>
      </c>
      <c r="E47" s="7">
        <v>89</v>
      </c>
      <c r="F47" s="7">
        <f t="shared" si="0"/>
        <v>84.1</v>
      </c>
    </row>
    <row r="48" spans="1:6" s="1" customFormat="1" ht="30" customHeight="1">
      <c r="A48" s="5">
        <v>40</v>
      </c>
      <c r="B48" s="5" t="s">
        <v>8</v>
      </c>
      <c r="C48" s="5" t="s">
        <v>202</v>
      </c>
      <c r="D48" s="5" t="s">
        <v>81</v>
      </c>
      <c r="E48" s="7">
        <v>89</v>
      </c>
      <c r="F48" s="7">
        <f t="shared" si="0"/>
        <v>82.4</v>
      </c>
    </row>
    <row r="49" spans="1:6" s="1" customFormat="1" ht="30" customHeight="1">
      <c r="A49" s="5">
        <v>41</v>
      </c>
      <c r="B49" s="5" t="s">
        <v>8</v>
      </c>
      <c r="C49" s="5" t="s">
        <v>82</v>
      </c>
      <c r="D49" s="5" t="s">
        <v>83</v>
      </c>
      <c r="E49" s="7">
        <v>88</v>
      </c>
      <c r="F49" s="7">
        <f t="shared" si="0"/>
        <v>82.1</v>
      </c>
    </row>
    <row r="50" spans="1:6" s="1" customFormat="1" ht="30" customHeight="1">
      <c r="A50" s="5">
        <v>42</v>
      </c>
      <c r="B50" s="5" t="s">
        <v>8</v>
      </c>
      <c r="C50" s="5" t="s">
        <v>204</v>
      </c>
      <c r="D50" s="5" t="s">
        <v>10</v>
      </c>
      <c r="E50" s="7">
        <v>89.33</v>
      </c>
      <c r="F50" s="7">
        <f t="shared" si="0"/>
        <v>81.765</v>
      </c>
    </row>
    <row r="51" spans="1:6" s="1" customFormat="1" ht="30" customHeight="1">
      <c r="A51" s="5">
        <v>43</v>
      </c>
      <c r="B51" s="5" t="s">
        <v>8</v>
      </c>
      <c r="C51" s="5" t="s">
        <v>173</v>
      </c>
      <c r="D51" s="5" t="s">
        <v>174</v>
      </c>
      <c r="E51" s="7">
        <v>90.33</v>
      </c>
      <c r="F51" s="7">
        <f t="shared" si="0"/>
        <v>82.16499999999999</v>
      </c>
    </row>
    <row r="52" spans="1:6" s="1" customFormat="1" ht="30" customHeight="1">
      <c r="A52" s="5">
        <v>44</v>
      </c>
      <c r="B52" s="5" t="s">
        <v>8</v>
      </c>
      <c r="C52" s="5" t="s">
        <v>9</v>
      </c>
      <c r="D52" s="5" t="s">
        <v>10</v>
      </c>
      <c r="E52" s="7">
        <v>89</v>
      </c>
      <c r="F52" s="7">
        <f t="shared" si="0"/>
        <v>81.6</v>
      </c>
    </row>
    <row r="53" spans="1:6" s="1" customFormat="1" ht="30" customHeight="1">
      <c r="A53" s="5">
        <v>45</v>
      </c>
      <c r="B53" s="5" t="s">
        <v>34</v>
      </c>
      <c r="C53" s="5" t="s">
        <v>146</v>
      </c>
      <c r="D53" s="5" t="s">
        <v>147</v>
      </c>
      <c r="E53" s="7">
        <v>86.72</v>
      </c>
      <c r="F53" s="7">
        <f t="shared" si="0"/>
        <v>76.96000000000001</v>
      </c>
    </row>
    <row r="54" spans="1:6" s="1" customFormat="1" ht="30" customHeight="1">
      <c r="A54" s="5">
        <v>46</v>
      </c>
      <c r="B54" s="5" t="s">
        <v>34</v>
      </c>
      <c r="C54" s="5" t="s">
        <v>210</v>
      </c>
      <c r="D54" s="5" t="s">
        <v>211</v>
      </c>
      <c r="E54" s="7">
        <v>90.02</v>
      </c>
      <c r="F54" s="7">
        <f t="shared" si="0"/>
        <v>79.11</v>
      </c>
    </row>
    <row r="55" spans="1:6" s="1" customFormat="1" ht="30" customHeight="1">
      <c r="A55" s="5">
        <v>47</v>
      </c>
      <c r="B55" s="5" t="s">
        <v>34</v>
      </c>
      <c r="C55" s="5" t="s">
        <v>45</v>
      </c>
      <c r="D55" s="5" t="s">
        <v>46</v>
      </c>
      <c r="E55" s="7">
        <v>90.68</v>
      </c>
      <c r="F55" s="7">
        <f t="shared" si="0"/>
        <v>75.54</v>
      </c>
    </row>
    <row r="56" spans="1:6" s="1" customFormat="1" ht="30" customHeight="1">
      <c r="A56" s="5">
        <v>48</v>
      </c>
      <c r="B56" s="5" t="s">
        <v>34</v>
      </c>
      <c r="C56" s="5" t="s">
        <v>194</v>
      </c>
      <c r="D56" s="5" t="s">
        <v>26</v>
      </c>
      <c r="E56" s="7" t="s">
        <v>221</v>
      </c>
      <c r="F56" s="7">
        <v>31.6</v>
      </c>
    </row>
    <row r="57" spans="1:6" s="1" customFormat="1" ht="30" customHeight="1">
      <c r="A57" s="5">
        <v>49</v>
      </c>
      <c r="B57" s="5" t="s">
        <v>34</v>
      </c>
      <c r="C57" s="5" t="s">
        <v>99</v>
      </c>
      <c r="D57" s="5" t="s">
        <v>100</v>
      </c>
      <c r="E57" s="7">
        <v>84.53</v>
      </c>
      <c r="F57" s="7">
        <f aca="true" t="shared" si="1" ref="F57:F67">D57*(50/250)+E57*(50/100)</f>
        <v>73.665</v>
      </c>
    </row>
    <row r="58" spans="1:6" s="1" customFormat="1" ht="30" customHeight="1">
      <c r="A58" s="5">
        <v>50</v>
      </c>
      <c r="B58" s="5" t="s">
        <v>34</v>
      </c>
      <c r="C58" s="5" t="s">
        <v>35</v>
      </c>
      <c r="D58" s="5" t="s">
        <v>36</v>
      </c>
      <c r="E58" s="7">
        <v>88.17</v>
      </c>
      <c r="F58" s="7">
        <f t="shared" si="1"/>
        <v>74.785</v>
      </c>
    </row>
    <row r="59" spans="1:6" s="1" customFormat="1" ht="30" customHeight="1">
      <c r="A59" s="5">
        <v>51</v>
      </c>
      <c r="B59" s="5" t="s">
        <v>34</v>
      </c>
      <c r="C59" s="5" t="s">
        <v>66</v>
      </c>
      <c r="D59" s="5" t="s">
        <v>67</v>
      </c>
      <c r="E59" s="7">
        <v>90.13</v>
      </c>
      <c r="F59" s="7">
        <f t="shared" si="1"/>
        <v>84.465</v>
      </c>
    </row>
    <row r="60" spans="1:6" s="1" customFormat="1" ht="30" customHeight="1">
      <c r="A60" s="5">
        <v>52</v>
      </c>
      <c r="B60" s="5" t="s">
        <v>34</v>
      </c>
      <c r="C60" s="5" t="s">
        <v>179</v>
      </c>
      <c r="D60" s="5" t="s">
        <v>125</v>
      </c>
      <c r="E60" s="7">
        <v>84.72</v>
      </c>
      <c r="F60" s="7">
        <f t="shared" si="1"/>
        <v>70.76</v>
      </c>
    </row>
    <row r="61" spans="1:6" s="1" customFormat="1" ht="30" customHeight="1">
      <c r="A61" s="5">
        <v>53</v>
      </c>
      <c r="B61" s="5" t="s">
        <v>34</v>
      </c>
      <c r="C61" s="5" t="s">
        <v>161</v>
      </c>
      <c r="D61" s="5" t="s">
        <v>162</v>
      </c>
      <c r="E61" s="7">
        <v>84.72</v>
      </c>
      <c r="F61" s="7">
        <f t="shared" si="1"/>
        <v>78.86</v>
      </c>
    </row>
    <row r="62" spans="1:6" s="1" customFormat="1" ht="30" customHeight="1">
      <c r="A62" s="5">
        <v>54</v>
      </c>
      <c r="B62" s="5" t="s">
        <v>34</v>
      </c>
      <c r="C62" s="5" t="s">
        <v>159</v>
      </c>
      <c r="D62" s="5" t="s">
        <v>160</v>
      </c>
      <c r="E62" s="7">
        <v>90.8</v>
      </c>
      <c r="F62" s="7">
        <f t="shared" si="1"/>
        <v>80.1</v>
      </c>
    </row>
    <row r="63" spans="1:6" s="1" customFormat="1" ht="30" customHeight="1">
      <c r="A63" s="5">
        <v>55</v>
      </c>
      <c r="B63" s="5" t="s">
        <v>34</v>
      </c>
      <c r="C63" s="5" t="s">
        <v>207</v>
      </c>
      <c r="D63" s="5" t="s">
        <v>118</v>
      </c>
      <c r="E63" s="7">
        <v>90.95</v>
      </c>
      <c r="F63" s="7">
        <f t="shared" si="1"/>
        <v>83.475</v>
      </c>
    </row>
    <row r="64" spans="1:6" s="1" customFormat="1" ht="30" customHeight="1">
      <c r="A64" s="5">
        <v>56</v>
      </c>
      <c r="B64" s="5" t="s">
        <v>34</v>
      </c>
      <c r="C64" s="5" t="s">
        <v>177</v>
      </c>
      <c r="D64" s="5" t="s">
        <v>178</v>
      </c>
      <c r="E64" s="7">
        <v>90.35</v>
      </c>
      <c r="F64" s="7">
        <f t="shared" si="1"/>
        <v>81.275</v>
      </c>
    </row>
    <row r="65" spans="1:6" s="1" customFormat="1" ht="30" customHeight="1">
      <c r="A65" s="5">
        <v>57</v>
      </c>
      <c r="B65" s="5" t="s">
        <v>34</v>
      </c>
      <c r="C65" s="5" t="s">
        <v>124</v>
      </c>
      <c r="D65" s="5" t="s">
        <v>125</v>
      </c>
      <c r="E65" s="7">
        <v>86.53</v>
      </c>
      <c r="F65" s="7">
        <f t="shared" si="1"/>
        <v>71.665</v>
      </c>
    </row>
    <row r="66" spans="1:6" s="1" customFormat="1" ht="30" customHeight="1">
      <c r="A66" s="5">
        <v>58</v>
      </c>
      <c r="B66" s="5" t="s">
        <v>34</v>
      </c>
      <c r="C66" s="5" t="s">
        <v>77</v>
      </c>
      <c r="D66" s="5" t="s">
        <v>78</v>
      </c>
      <c r="E66" s="7">
        <v>88.8</v>
      </c>
      <c r="F66" s="7">
        <f t="shared" si="1"/>
        <v>77.9</v>
      </c>
    </row>
    <row r="67" spans="1:6" s="1" customFormat="1" ht="30" customHeight="1">
      <c r="A67" s="5">
        <v>59</v>
      </c>
      <c r="B67" s="5" t="s">
        <v>34</v>
      </c>
      <c r="C67" s="5" t="s">
        <v>182</v>
      </c>
      <c r="D67" s="5" t="s">
        <v>183</v>
      </c>
      <c r="E67" s="7">
        <v>92.02</v>
      </c>
      <c r="F67" s="7">
        <f t="shared" si="1"/>
        <v>79.71000000000001</v>
      </c>
    </row>
    <row r="68" spans="1:6" s="1" customFormat="1" ht="30" customHeight="1">
      <c r="A68" s="5">
        <v>60</v>
      </c>
      <c r="B68" s="5" t="s">
        <v>29</v>
      </c>
      <c r="C68" s="5" t="s">
        <v>64</v>
      </c>
      <c r="D68" s="5" t="s">
        <v>65</v>
      </c>
      <c r="E68" s="7">
        <v>89</v>
      </c>
      <c r="F68" s="7">
        <f aca="true" t="shared" si="2" ref="F68:F76">D68*(40/250)+E68*(60/100)</f>
        <v>77</v>
      </c>
    </row>
    <row r="69" spans="1:6" s="1" customFormat="1" ht="30" customHeight="1">
      <c r="A69" s="5">
        <v>61</v>
      </c>
      <c r="B69" s="5" t="s">
        <v>29</v>
      </c>
      <c r="C69" s="5" t="s">
        <v>135</v>
      </c>
      <c r="D69" s="5" t="s">
        <v>136</v>
      </c>
      <c r="E69" s="7">
        <v>91</v>
      </c>
      <c r="F69" s="7">
        <f t="shared" si="2"/>
        <v>82.6</v>
      </c>
    </row>
    <row r="70" spans="1:6" s="1" customFormat="1" ht="30" customHeight="1">
      <c r="A70" s="5">
        <v>62</v>
      </c>
      <c r="B70" s="5" t="s">
        <v>29</v>
      </c>
      <c r="C70" s="5" t="s">
        <v>111</v>
      </c>
      <c r="D70" s="5" t="s">
        <v>112</v>
      </c>
      <c r="E70" s="7">
        <v>84.33</v>
      </c>
      <c r="F70" s="7">
        <f t="shared" si="2"/>
        <v>71.638</v>
      </c>
    </row>
    <row r="71" spans="1:6" s="1" customFormat="1" ht="30" customHeight="1">
      <c r="A71" s="5">
        <v>63</v>
      </c>
      <c r="B71" s="5" t="s">
        <v>29</v>
      </c>
      <c r="C71" s="5" t="s">
        <v>30</v>
      </c>
      <c r="D71" s="5" t="s">
        <v>31</v>
      </c>
      <c r="E71" s="7">
        <v>96.33</v>
      </c>
      <c r="F71" s="7">
        <f t="shared" si="2"/>
        <v>81.798</v>
      </c>
    </row>
    <row r="72" spans="1:6" s="1" customFormat="1" ht="30" customHeight="1">
      <c r="A72" s="5">
        <v>64</v>
      </c>
      <c r="B72" s="5" t="s">
        <v>29</v>
      </c>
      <c r="C72" s="5" t="s">
        <v>200</v>
      </c>
      <c r="D72" s="5" t="s">
        <v>48</v>
      </c>
      <c r="E72" s="7">
        <v>89</v>
      </c>
      <c r="F72" s="7">
        <f t="shared" si="2"/>
        <v>78.92</v>
      </c>
    </row>
    <row r="73" spans="1:6" s="1" customFormat="1" ht="30" customHeight="1">
      <c r="A73" s="5">
        <v>65</v>
      </c>
      <c r="B73" s="5" t="s">
        <v>29</v>
      </c>
      <c r="C73" s="5" t="s">
        <v>59</v>
      </c>
      <c r="D73" s="5" t="s">
        <v>60</v>
      </c>
      <c r="E73" s="7">
        <v>96</v>
      </c>
      <c r="F73" s="7">
        <f t="shared" si="2"/>
        <v>86.56</v>
      </c>
    </row>
    <row r="74" spans="1:6" s="1" customFormat="1" ht="30" customHeight="1">
      <c r="A74" s="5">
        <v>66</v>
      </c>
      <c r="B74" s="5" t="s">
        <v>29</v>
      </c>
      <c r="C74" s="5" t="s">
        <v>133</v>
      </c>
      <c r="D74" s="5" t="s">
        <v>134</v>
      </c>
      <c r="E74" s="7">
        <v>94</v>
      </c>
      <c r="F74" s="7">
        <f t="shared" si="2"/>
        <v>79.92</v>
      </c>
    </row>
    <row r="75" spans="1:6" s="1" customFormat="1" ht="30" customHeight="1">
      <c r="A75" s="5">
        <v>67</v>
      </c>
      <c r="B75" s="5" t="s">
        <v>29</v>
      </c>
      <c r="C75" s="5" t="s">
        <v>163</v>
      </c>
      <c r="D75" s="5" t="s">
        <v>164</v>
      </c>
      <c r="E75" s="7">
        <v>87.33</v>
      </c>
      <c r="F75" s="7">
        <f t="shared" si="2"/>
        <v>76.318</v>
      </c>
    </row>
    <row r="76" spans="1:6" s="1" customFormat="1" ht="30" customHeight="1">
      <c r="A76" s="5">
        <v>68</v>
      </c>
      <c r="B76" s="5" t="s">
        <v>29</v>
      </c>
      <c r="C76" s="5" t="s">
        <v>55</v>
      </c>
      <c r="D76" s="5" t="s">
        <v>56</v>
      </c>
      <c r="E76" s="7">
        <v>91.33</v>
      </c>
      <c r="F76" s="7">
        <f t="shared" si="2"/>
        <v>83.038</v>
      </c>
    </row>
    <row r="77" spans="1:6" s="1" customFormat="1" ht="30" customHeight="1">
      <c r="A77" s="5">
        <v>69</v>
      </c>
      <c r="B77" s="5" t="s">
        <v>2</v>
      </c>
      <c r="C77" s="5" t="s">
        <v>93</v>
      </c>
      <c r="D77" s="5" t="s">
        <v>94</v>
      </c>
      <c r="E77" s="7">
        <v>90.53</v>
      </c>
      <c r="F77" s="7">
        <f aca="true" t="shared" si="3" ref="F77:F94">D77*(50/250)+E77*(50/100)</f>
        <v>83.065</v>
      </c>
    </row>
    <row r="78" spans="1:6" s="1" customFormat="1" ht="30" customHeight="1">
      <c r="A78" s="5">
        <v>70</v>
      </c>
      <c r="B78" s="5" t="s">
        <v>2</v>
      </c>
      <c r="C78" s="5" t="s">
        <v>196</v>
      </c>
      <c r="D78" s="5" t="s">
        <v>58</v>
      </c>
      <c r="E78" s="7">
        <v>89.1</v>
      </c>
      <c r="F78" s="7">
        <f t="shared" si="3"/>
        <v>83.25</v>
      </c>
    </row>
    <row r="79" spans="1:6" s="1" customFormat="1" ht="30" customHeight="1">
      <c r="A79" s="5">
        <v>71</v>
      </c>
      <c r="B79" s="5" t="s">
        <v>2</v>
      </c>
      <c r="C79" s="5" t="s">
        <v>127</v>
      </c>
      <c r="D79" s="5" t="s">
        <v>18</v>
      </c>
      <c r="E79" s="7">
        <v>89</v>
      </c>
      <c r="F79" s="7">
        <f t="shared" si="3"/>
        <v>83</v>
      </c>
    </row>
    <row r="80" spans="1:6" s="1" customFormat="1" ht="30" customHeight="1">
      <c r="A80" s="5">
        <v>72</v>
      </c>
      <c r="B80" s="5" t="s">
        <v>2</v>
      </c>
      <c r="C80" s="5" t="s">
        <v>63</v>
      </c>
      <c r="D80" s="5" t="s">
        <v>58</v>
      </c>
      <c r="E80" s="7">
        <v>90.37</v>
      </c>
      <c r="F80" s="7">
        <f t="shared" si="3"/>
        <v>83.885</v>
      </c>
    </row>
    <row r="81" spans="1:6" s="1" customFormat="1" ht="30" customHeight="1">
      <c r="A81" s="5">
        <v>73</v>
      </c>
      <c r="B81" s="5" t="s">
        <v>2</v>
      </c>
      <c r="C81" s="5" t="s">
        <v>144</v>
      </c>
      <c r="D81" s="5" t="s">
        <v>145</v>
      </c>
      <c r="E81" s="7">
        <v>86.97</v>
      </c>
      <c r="F81" s="7">
        <f t="shared" si="3"/>
        <v>86.185</v>
      </c>
    </row>
    <row r="82" spans="1:6" s="1" customFormat="1" ht="30" customHeight="1">
      <c r="A82" s="5">
        <v>74</v>
      </c>
      <c r="B82" s="5" t="s">
        <v>2</v>
      </c>
      <c r="C82" s="5" t="s">
        <v>150</v>
      </c>
      <c r="D82" s="5" t="s">
        <v>67</v>
      </c>
      <c r="E82" s="7">
        <v>92.33</v>
      </c>
      <c r="F82" s="7">
        <f t="shared" si="3"/>
        <v>85.565</v>
      </c>
    </row>
    <row r="83" spans="1:6" s="1" customFormat="1" ht="30" customHeight="1">
      <c r="A83" s="5">
        <v>75</v>
      </c>
      <c r="B83" s="5" t="s">
        <v>2</v>
      </c>
      <c r="C83" s="5" t="s">
        <v>208</v>
      </c>
      <c r="D83" s="5" t="s">
        <v>209</v>
      </c>
      <c r="E83" s="7">
        <v>90.07</v>
      </c>
      <c r="F83" s="7">
        <f t="shared" si="3"/>
        <v>82.735</v>
      </c>
    </row>
    <row r="84" spans="1:6" s="1" customFormat="1" ht="30" customHeight="1">
      <c r="A84" s="5">
        <v>76</v>
      </c>
      <c r="B84" s="5" t="s">
        <v>2</v>
      </c>
      <c r="C84" s="5" t="s">
        <v>102</v>
      </c>
      <c r="D84" s="5" t="s">
        <v>103</v>
      </c>
      <c r="E84" s="7">
        <v>89.13</v>
      </c>
      <c r="F84" s="7">
        <f t="shared" si="3"/>
        <v>83.36500000000001</v>
      </c>
    </row>
    <row r="85" spans="1:6" s="1" customFormat="1" ht="30" customHeight="1">
      <c r="A85" s="5">
        <v>77</v>
      </c>
      <c r="B85" s="5" t="s">
        <v>2</v>
      </c>
      <c r="C85" s="5" t="s">
        <v>117</v>
      </c>
      <c r="D85" s="5" t="s">
        <v>118</v>
      </c>
      <c r="E85" s="7">
        <v>83.33</v>
      </c>
      <c r="F85" s="7">
        <f t="shared" si="3"/>
        <v>79.66499999999999</v>
      </c>
    </row>
    <row r="86" spans="1:6" s="1" customFormat="1" ht="30" customHeight="1">
      <c r="A86" s="5">
        <v>78</v>
      </c>
      <c r="B86" s="5" t="s">
        <v>2</v>
      </c>
      <c r="C86" s="5" t="s">
        <v>68</v>
      </c>
      <c r="D86" s="5" t="s">
        <v>28</v>
      </c>
      <c r="E86" s="7">
        <v>91.87</v>
      </c>
      <c r="F86" s="7">
        <f t="shared" si="3"/>
        <v>85.135</v>
      </c>
    </row>
    <row r="87" spans="1:6" s="1" customFormat="1" ht="30" customHeight="1">
      <c r="A87" s="5">
        <v>79</v>
      </c>
      <c r="B87" s="5" t="s">
        <v>2</v>
      </c>
      <c r="C87" s="5" t="s">
        <v>119</v>
      </c>
      <c r="D87" s="5" t="s">
        <v>120</v>
      </c>
      <c r="E87" s="7">
        <v>90.13</v>
      </c>
      <c r="F87" s="7">
        <f t="shared" si="3"/>
        <v>84.86500000000001</v>
      </c>
    </row>
    <row r="88" spans="1:6" s="1" customFormat="1" ht="30" customHeight="1">
      <c r="A88" s="5">
        <v>80</v>
      </c>
      <c r="B88" s="5" t="s">
        <v>2</v>
      </c>
      <c r="C88" s="5" t="s">
        <v>191</v>
      </c>
      <c r="D88" s="5" t="s">
        <v>18</v>
      </c>
      <c r="E88" s="7">
        <v>89.97</v>
      </c>
      <c r="F88" s="7">
        <f t="shared" si="3"/>
        <v>83.485</v>
      </c>
    </row>
    <row r="89" spans="1:6" s="1" customFormat="1" ht="30" customHeight="1">
      <c r="A89" s="5">
        <v>81</v>
      </c>
      <c r="B89" s="5" t="s">
        <v>2</v>
      </c>
      <c r="C89" s="5" t="s">
        <v>27</v>
      </c>
      <c r="D89" s="5" t="s">
        <v>28</v>
      </c>
      <c r="E89" s="7">
        <v>91.7</v>
      </c>
      <c r="F89" s="7">
        <f t="shared" si="3"/>
        <v>85.05000000000001</v>
      </c>
    </row>
    <row r="90" spans="1:6" s="1" customFormat="1" ht="30" customHeight="1">
      <c r="A90" s="5">
        <v>82</v>
      </c>
      <c r="B90" s="5" t="s">
        <v>2</v>
      </c>
      <c r="C90" s="5" t="s">
        <v>122</v>
      </c>
      <c r="D90" s="5" t="s">
        <v>123</v>
      </c>
      <c r="E90" s="7">
        <v>90.9</v>
      </c>
      <c r="F90" s="7">
        <f t="shared" si="3"/>
        <v>87.75</v>
      </c>
    </row>
    <row r="91" spans="1:6" s="1" customFormat="1" ht="30" customHeight="1">
      <c r="A91" s="5">
        <v>83</v>
      </c>
      <c r="B91" s="5" t="s">
        <v>2</v>
      </c>
      <c r="C91" s="5" t="s">
        <v>151</v>
      </c>
      <c r="D91" s="5" t="s">
        <v>67</v>
      </c>
      <c r="E91" s="7">
        <v>88.83</v>
      </c>
      <c r="F91" s="7">
        <f t="shared" si="3"/>
        <v>83.815</v>
      </c>
    </row>
    <row r="92" spans="1:6" s="1" customFormat="1" ht="30" customHeight="1">
      <c r="A92" s="5">
        <v>84</v>
      </c>
      <c r="B92" s="5" t="s">
        <v>2</v>
      </c>
      <c r="C92" s="5" t="s">
        <v>184</v>
      </c>
      <c r="D92" s="5" t="s">
        <v>103</v>
      </c>
      <c r="E92" s="7">
        <v>91.27</v>
      </c>
      <c r="F92" s="7">
        <f t="shared" si="3"/>
        <v>84.435</v>
      </c>
    </row>
    <row r="93" spans="1:6" s="1" customFormat="1" ht="30" customHeight="1">
      <c r="A93" s="5">
        <v>85</v>
      </c>
      <c r="B93" s="5" t="s">
        <v>2</v>
      </c>
      <c r="C93" s="5" t="s">
        <v>17</v>
      </c>
      <c r="D93" s="5" t="s">
        <v>18</v>
      </c>
      <c r="E93" s="7">
        <v>89.43</v>
      </c>
      <c r="F93" s="7">
        <f t="shared" si="3"/>
        <v>83.215</v>
      </c>
    </row>
    <row r="94" spans="1:6" s="1" customFormat="1" ht="30" customHeight="1">
      <c r="A94" s="5">
        <v>86</v>
      </c>
      <c r="B94" s="5" t="s">
        <v>2</v>
      </c>
      <c r="C94" s="5" t="s">
        <v>3</v>
      </c>
      <c r="D94" s="5" t="s">
        <v>4</v>
      </c>
      <c r="E94" s="7">
        <v>90.33</v>
      </c>
      <c r="F94" s="7">
        <f t="shared" si="3"/>
        <v>85.16499999999999</v>
      </c>
    </row>
    <row r="95" spans="1:6" s="1" customFormat="1" ht="30" customHeight="1">
      <c r="A95" s="5">
        <v>87</v>
      </c>
      <c r="B95" s="5" t="s">
        <v>16</v>
      </c>
      <c r="C95" s="5" t="s">
        <v>131</v>
      </c>
      <c r="D95" s="5" t="s">
        <v>18</v>
      </c>
      <c r="E95" s="7">
        <v>95</v>
      </c>
      <c r="F95" s="7">
        <f aca="true" t="shared" si="4" ref="F95:F107">D95*(40/250)+E95*(60/100)</f>
        <v>87.8</v>
      </c>
    </row>
    <row r="96" spans="1:6" s="1" customFormat="1" ht="30" customHeight="1">
      <c r="A96" s="5">
        <v>88</v>
      </c>
      <c r="B96" s="5" t="s">
        <v>16</v>
      </c>
      <c r="C96" s="5" t="s">
        <v>157</v>
      </c>
      <c r="D96" s="5" t="s">
        <v>158</v>
      </c>
      <c r="E96" s="7">
        <v>92.67</v>
      </c>
      <c r="F96" s="7">
        <f t="shared" si="4"/>
        <v>87.202</v>
      </c>
    </row>
    <row r="97" spans="1:6" s="1" customFormat="1" ht="30" customHeight="1">
      <c r="A97" s="5">
        <v>89</v>
      </c>
      <c r="B97" s="5" t="s">
        <v>16</v>
      </c>
      <c r="C97" s="5" t="s">
        <v>108</v>
      </c>
      <c r="D97" s="5" t="s">
        <v>109</v>
      </c>
      <c r="E97" s="7">
        <v>90.33</v>
      </c>
      <c r="F97" s="7">
        <f t="shared" si="4"/>
        <v>71.47800000000001</v>
      </c>
    </row>
    <row r="98" spans="1:6" s="1" customFormat="1" ht="30" customHeight="1">
      <c r="A98" s="5">
        <v>90</v>
      </c>
      <c r="B98" s="5" t="s">
        <v>16</v>
      </c>
      <c r="C98" s="5" t="s">
        <v>156</v>
      </c>
      <c r="D98" s="5" t="s">
        <v>153</v>
      </c>
      <c r="E98" s="7">
        <v>83.67</v>
      </c>
      <c r="F98" s="7">
        <f t="shared" si="4"/>
        <v>64.362</v>
      </c>
    </row>
    <row r="99" spans="1:6" s="1" customFormat="1" ht="30" customHeight="1">
      <c r="A99" s="5">
        <v>91</v>
      </c>
      <c r="B99" s="5" t="s">
        <v>16</v>
      </c>
      <c r="C99" s="5" t="s">
        <v>71</v>
      </c>
      <c r="D99" s="5" t="s">
        <v>72</v>
      </c>
      <c r="E99" s="7">
        <v>91</v>
      </c>
      <c r="F99" s="7">
        <f t="shared" si="4"/>
        <v>75.88</v>
      </c>
    </row>
    <row r="100" spans="1:6" s="1" customFormat="1" ht="30" customHeight="1">
      <c r="A100" s="5">
        <v>92</v>
      </c>
      <c r="B100" s="5" t="s">
        <v>16</v>
      </c>
      <c r="C100" s="5" t="s">
        <v>152</v>
      </c>
      <c r="D100" s="5" t="s">
        <v>153</v>
      </c>
      <c r="E100" s="7">
        <v>91</v>
      </c>
      <c r="F100" s="7">
        <f t="shared" si="4"/>
        <v>68.76</v>
      </c>
    </row>
    <row r="101" spans="1:6" s="1" customFormat="1" ht="30" customHeight="1">
      <c r="A101" s="5">
        <v>93</v>
      </c>
      <c r="B101" s="5" t="s">
        <v>16</v>
      </c>
      <c r="C101" s="5" t="s">
        <v>142</v>
      </c>
      <c r="D101" s="5" t="s">
        <v>143</v>
      </c>
      <c r="E101" s="7">
        <v>91</v>
      </c>
      <c r="F101" s="7">
        <f t="shared" si="4"/>
        <v>73.88</v>
      </c>
    </row>
    <row r="102" spans="1:6" s="1" customFormat="1" ht="30" customHeight="1">
      <c r="A102" s="5">
        <v>94</v>
      </c>
      <c r="B102" s="5" t="s">
        <v>16</v>
      </c>
      <c r="C102" s="5" t="s">
        <v>51</v>
      </c>
      <c r="D102" s="5" t="s">
        <v>52</v>
      </c>
      <c r="E102" s="7">
        <v>88</v>
      </c>
      <c r="F102" s="7">
        <f t="shared" si="4"/>
        <v>69.52</v>
      </c>
    </row>
    <row r="103" spans="1:6" s="1" customFormat="1" ht="30" customHeight="1">
      <c r="A103" s="5">
        <v>95</v>
      </c>
      <c r="B103" s="5" t="s">
        <v>16</v>
      </c>
      <c r="C103" s="5" t="s">
        <v>69</v>
      </c>
      <c r="D103" s="5" t="s">
        <v>70</v>
      </c>
      <c r="E103" s="7">
        <v>89</v>
      </c>
      <c r="F103" s="7">
        <f t="shared" si="4"/>
        <v>71.16</v>
      </c>
    </row>
    <row r="104" spans="1:6" s="1" customFormat="1" ht="30" customHeight="1">
      <c r="A104" s="5">
        <v>96</v>
      </c>
      <c r="B104" s="5" t="s">
        <v>16</v>
      </c>
      <c r="C104" s="5" t="s">
        <v>205</v>
      </c>
      <c r="D104" s="5" t="s">
        <v>206</v>
      </c>
      <c r="E104" s="7">
        <v>81.67</v>
      </c>
      <c r="F104" s="7">
        <f t="shared" si="4"/>
        <v>63.882000000000005</v>
      </c>
    </row>
    <row r="105" spans="1:6" s="1" customFormat="1" ht="30" customHeight="1">
      <c r="A105" s="5">
        <v>97</v>
      </c>
      <c r="B105" s="5" t="s">
        <v>11</v>
      </c>
      <c r="C105" s="5" t="s">
        <v>180</v>
      </c>
      <c r="D105" s="5" t="s">
        <v>181</v>
      </c>
      <c r="E105" s="7">
        <v>85</v>
      </c>
      <c r="F105" s="7">
        <f t="shared" si="4"/>
        <v>74.36</v>
      </c>
    </row>
    <row r="106" spans="1:6" s="1" customFormat="1" ht="30" customHeight="1">
      <c r="A106" s="5">
        <v>98</v>
      </c>
      <c r="B106" s="5" t="s">
        <v>11</v>
      </c>
      <c r="C106" s="5" t="s">
        <v>148</v>
      </c>
      <c r="D106" s="5" t="s">
        <v>149</v>
      </c>
      <c r="E106" s="7">
        <v>93.33</v>
      </c>
      <c r="F106" s="7">
        <f t="shared" si="4"/>
        <v>75.518</v>
      </c>
    </row>
    <row r="107" spans="1:6" s="1" customFormat="1" ht="30" customHeight="1">
      <c r="A107" s="5">
        <v>99</v>
      </c>
      <c r="B107" s="5" t="s">
        <v>11</v>
      </c>
      <c r="C107" s="5" t="s">
        <v>97</v>
      </c>
      <c r="D107" s="5" t="s">
        <v>98</v>
      </c>
      <c r="E107" s="7">
        <v>88.67</v>
      </c>
      <c r="F107" s="7">
        <f t="shared" si="4"/>
        <v>76.642</v>
      </c>
    </row>
    <row r="108" spans="1:6" s="1" customFormat="1" ht="30" customHeight="1">
      <c r="A108" s="5">
        <v>100</v>
      </c>
      <c r="B108" s="5" t="s">
        <v>11</v>
      </c>
      <c r="C108" s="5" t="s">
        <v>12</v>
      </c>
      <c r="D108" s="5" t="s">
        <v>13</v>
      </c>
      <c r="E108" s="7" t="s">
        <v>221</v>
      </c>
      <c r="F108" s="7">
        <f>D108*(40/250)</f>
        <v>20.080000000000002</v>
      </c>
    </row>
    <row r="109" spans="1:6" s="1" customFormat="1" ht="30" customHeight="1">
      <c r="A109" s="5">
        <v>101</v>
      </c>
      <c r="B109" s="5" t="s">
        <v>11</v>
      </c>
      <c r="C109" s="5" t="s">
        <v>84</v>
      </c>
      <c r="D109" s="5" t="s">
        <v>85</v>
      </c>
      <c r="E109" s="7">
        <v>93</v>
      </c>
      <c r="F109" s="7">
        <f>D109*(40/250)+E109*(60/100)</f>
        <v>88.12</v>
      </c>
    </row>
    <row r="110" spans="1:6" s="1" customFormat="1" ht="30" customHeight="1">
      <c r="A110" s="5">
        <v>102</v>
      </c>
      <c r="B110" s="5" t="s">
        <v>11</v>
      </c>
      <c r="C110" s="5" t="s">
        <v>192</v>
      </c>
      <c r="D110" s="5" t="s">
        <v>193</v>
      </c>
      <c r="E110" s="7">
        <v>84.33</v>
      </c>
      <c r="F110" s="7">
        <f>D110*(40/250)+E110*(60/100)</f>
        <v>79.318</v>
      </c>
    </row>
    <row r="111" spans="1:6" s="1" customFormat="1" ht="30" customHeight="1">
      <c r="A111" s="5">
        <v>103</v>
      </c>
      <c r="B111" s="5" t="s">
        <v>11</v>
      </c>
      <c r="C111" s="5" t="s">
        <v>130</v>
      </c>
      <c r="D111" s="5" t="s">
        <v>81</v>
      </c>
      <c r="E111" s="7">
        <v>89</v>
      </c>
      <c r="F111" s="7">
        <f>D111*(40/250)+E111*(60/100)</f>
        <v>83.72</v>
      </c>
    </row>
    <row r="112" spans="1:6" s="1" customFormat="1" ht="30" customHeight="1">
      <c r="A112" s="5">
        <v>104</v>
      </c>
      <c r="B112" s="5" t="s">
        <v>19</v>
      </c>
      <c r="C112" s="5" t="s">
        <v>169</v>
      </c>
      <c r="D112" s="5" t="s">
        <v>67</v>
      </c>
      <c r="E112" s="7">
        <v>90.63</v>
      </c>
      <c r="F112" s="7">
        <f aca="true" t="shared" si="5" ref="F112:F130">D112*(50/250)+E112*(50/100)</f>
        <v>84.715</v>
      </c>
    </row>
    <row r="113" spans="1:6" s="1" customFormat="1" ht="30" customHeight="1">
      <c r="A113" s="5">
        <v>105</v>
      </c>
      <c r="B113" s="5" t="s">
        <v>19</v>
      </c>
      <c r="C113" s="5" t="s">
        <v>203</v>
      </c>
      <c r="D113" s="5" t="s">
        <v>15</v>
      </c>
      <c r="E113" s="7">
        <v>84.54</v>
      </c>
      <c r="F113" s="7">
        <f t="shared" si="5"/>
        <v>79.77000000000001</v>
      </c>
    </row>
    <row r="114" spans="1:6" s="1" customFormat="1" ht="30" customHeight="1">
      <c r="A114" s="5">
        <v>106</v>
      </c>
      <c r="B114" s="5" t="s">
        <v>19</v>
      </c>
      <c r="C114" s="5" t="s">
        <v>175</v>
      </c>
      <c r="D114" s="5" t="s">
        <v>176</v>
      </c>
      <c r="E114" s="7">
        <v>91.74</v>
      </c>
      <c r="F114" s="7">
        <f t="shared" si="5"/>
        <v>84.07</v>
      </c>
    </row>
    <row r="115" spans="1:6" s="1" customFormat="1" ht="30" customHeight="1">
      <c r="A115" s="5">
        <v>107</v>
      </c>
      <c r="B115" s="5" t="s">
        <v>19</v>
      </c>
      <c r="C115" s="5" t="s">
        <v>41</v>
      </c>
      <c r="D115" s="5" t="s">
        <v>42</v>
      </c>
      <c r="E115" s="7">
        <v>91.8</v>
      </c>
      <c r="F115" s="7">
        <f t="shared" si="5"/>
        <v>84.80000000000001</v>
      </c>
    </row>
    <row r="116" spans="1:6" s="1" customFormat="1" ht="30" customHeight="1">
      <c r="A116" s="5">
        <v>108</v>
      </c>
      <c r="B116" s="5" t="s">
        <v>19</v>
      </c>
      <c r="C116" s="5" t="s">
        <v>166</v>
      </c>
      <c r="D116" s="5" t="s">
        <v>167</v>
      </c>
      <c r="E116" s="7">
        <v>88.85</v>
      </c>
      <c r="F116" s="7">
        <f t="shared" si="5"/>
        <v>85.225</v>
      </c>
    </row>
    <row r="117" spans="1:6" s="1" customFormat="1" ht="30" customHeight="1">
      <c r="A117" s="5">
        <v>109</v>
      </c>
      <c r="B117" s="5" t="s">
        <v>19</v>
      </c>
      <c r="C117" s="5" t="s">
        <v>197</v>
      </c>
      <c r="D117" s="5" t="s">
        <v>42</v>
      </c>
      <c r="E117" s="7">
        <v>92.04</v>
      </c>
      <c r="F117" s="7">
        <f t="shared" si="5"/>
        <v>84.92000000000002</v>
      </c>
    </row>
    <row r="118" spans="1:6" s="1" customFormat="1" ht="30" customHeight="1">
      <c r="A118" s="5">
        <v>110</v>
      </c>
      <c r="B118" s="5" t="s">
        <v>19</v>
      </c>
      <c r="C118" s="5" t="s">
        <v>187</v>
      </c>
      <c r="D118" s="5" t="s">
        <v>42</v>
      </c>
      <c r="E118" s="7">
        <v>87.25</v>
      </c>
      <c r="F118" s="7">
        <f t="shared" si="5"/>
        <v>82.525</v>
      </c>
    </row>
    <row r="119" spans="1:6" s="1" customFormat="1" ht="30" customHeight="1">
      <c r="A119" s="5">
        <v>111</v>
      </c>
      <c r="B119" s="5" t="s">
        <v>19</v>
      </c>
      <c r="C119" s="5" t="s">
        <v>91</v>
      </c>
      <c r="D119" s="5" t="s">
        <v>85</v>
      </c>
      <c r="E119" s="7">
        <v>84.86</v>
      </c>
      <c r="F119" s="7">
        <f t="shared" si="5"/>
        <v>82.83000000000001</v>
      </c>
    </row>
    <row r="120" spans="1:6" s="1" customFormat="1" ht="30" customHeight="1">
      <c r="A120" s="5">
        <v>112</v>
      </c>
      <c r="B120" s="5" t="s">
        <v>19</v>
      </c>
      <c r="C120" s="5" t="s">
        <v>92</v>
      </c>
      <c r="D120" s="5" t="s">
        <v>40</v>
      </c>
      <c r="E120" s="7">
        <v>90.17</v>
      </c>
      <c r="F120" s="7">
        <f t="shared" si="5"/>
        <v>86.185</v>
      </c>
    </row>
    <row r="121" spans="1:6" s="1" customFormat="1" ht="30" customHeight="1">
      <c r="A121" s="5">
        <v>113</v>
      </c>
      <c r="B121" s="5" t="s">
        <v>19</v>
      </c>
      <c r="C121" s="5" t="s">
        <v>141</v>
      </c>
      <c r="D121" s="5" t="s">
        <v>85</v>
      </c>
      <c r="E121" s="7">
        <v>87.62</v>
      </c>
      <c r="F121" s="7">
        <f t="shared" si="5"/>
        <v>84.21000000000001</v>
      </c>
    </row>
    <row r="122" spans="1:6" s="1" customFormat="1" ht="30" customHeight="1">
      <c r="A122" s="5">
        <v>114</v>
      </c>
      <c r="B122" s="5" t="s">
        <v>19</v>
      </c>
      <c r="C122" s="5" t="s">
        <v>20</v>
      </c>
      <c r="D122" s="5" t="s">
        <v>21</v>
      </c>
      <c r="E122" s="7">
        <v>91.21</v>
      </c>
      <c r="F122" s="7">
        <f t="shared" si="5"/>
        <v>85.205</v>
      </c>
    </row>
    <row r="123" spans="1:6" s="1" customFormat="1" ht="30" customHeight="1">
      <c r="A123" s="5">
        <v>115</v>
      </c>
      <c r="B123" s="5" t="s">
        <v>19</v>
      </c>
      <c r="C123" s="5" t="s">
        <v>95</v>
      </c>
      <c r="D123" s="5" t="s">
        <v>81</v>
      </c>
      <c r="E123" s="7">
        <v>90.36</v>
      </c>
      <c r="F123" s="7">
        <f t="shared" si="5"/>
        <v>83.08</v>
      </c>
    </row>
    <row r="124" spans="1:6" s="1" customFormat="1" ht="30" customHeight="1">
      <c r="A124" s="5">
        <v>116</v>
      </c>
      <c r="B124" s="5" t="s">
        <v>19</v>
      </c>
      <c r="C124" s="5" t="s">
        <v>88</v>
      </c>
      <c r="D124" s="5" t="s">
        <v>89</v>
      </c>
      <c r="E124" s="7">
        <v>91.97</v>
      </c>
      <c r="F124" s="7">
        <f t="shared" si="5"/>
        <v>87.785</v>
      </c>
    </row>
    <row r="125" spans="1:6" s="1" customFormat="1" ht="30" customHeight="1">
      <c r="A125" s="5">
        <v>117</v>
      </c>
      <c r="B125" s="5" t="s">
        <v>19</v>
      </c>
      <c r="C125" s="5" t="s">
        <v>121</v>
      </c>
      <c r="D125" s="5" t="s">
        <v>28</v>
      </c>
      <c r="E125" s="7">
        <v>90.3</v>
      </c>
      <c r="F125" s="7">
        <f t="shared" si="5"/>
        <v>84.35</v>
      </c>
    </row>
    <row r="126" spans="1:6" s="1" customFormat="1" ht="30" customHeight="1">
      <c r="A126" s="5">
        <v>118</v>
      </c>
      <c r="B126" s="5" t="s">
        <v>19</v>
      </c>
      <c r="C126" s="5" t="s">
        <v>90</v>
      </c>
      <c r="D126" s="5" t="s">
        <v>67</v>
      </c>
      <c r="E126" s="7">
        <v>87.98</v>
      </c>
      <c r="F126" s="7">
        <f t="shared" si="5"/>
        <v>83.39000000000001</v>
      </c>
    </row>
    <row r="127" spans="1:6" s="1" customFormat="1" ht="30" customHeight="1">
      <c r="A127" s="5">
        <v>119</v>
      </c>
      <c r="B127" s="5" t="s">
        <v>19</v>
      </c>
      <c r="C127" s="5" t="s">
        <v>170</v>
      </c>
      <c r="D127" s="5" t="s">
        <v>138</v>
      </c>
      <c r="E127" s="7">
        <v>89.86</v>
      </c>
      <c r="F127" s="7">
        <f t="shared" si="5"/>
        <v>83.33000000000001</v>
      </c>
    </row>
    <row r="128" spans="1:6" s="1" customFormat="1" ht="30" customHeight="1">
      <c r="A128" s="5">
        <v>120</v>
      </c>
      <c r="B128" s="5" t="s">
        <v>19</v>
      </c>
      <c r="C128" s="5" t="s">
        <v>106</v>
      </c>
      <c r="D128" s="5" t="s">
        <v>107</v>
      </c>
      <c r="E128" s="7">
        <v>87.95</v>
      </c>
      <c r="F128" s="7">
        <f t="shared" si="5"/>
        <v>84.975</v>
      </c>
    </row>
    <row r="129" spans="1:6" s="1" customFormat="1" ht="30" customHeight="1">
      <c r="A129" s="5">
        <v>121</v>
      </c>
      <c r="B129" s="5" t="s">
        <v>19</v>
      </c>
      <c r="C129" s="5" t="s">
        <v>195</v>
      </c>
      <c r="D129" s="5" t="s">
        <v>155</v>
      </c>
      <c r="E129" s="7">
        <v>85.04</v>
      </c>
      <c r="F129" s="7">
        <f t="shared" si="5"/>
        <v>80.12</v>
      </c>
    </row>
    <row r="130" spans="1:6" s="1" customFormat="1" ht="30" customHeight="1">
      <c r="A130" s="5">
        <v>122</v>
      </c>
      <c r="B130" s="5" t="s">
        <v>19</v>
      </c>
      <c r="C130" s="5" t="s">
        <v>101</v>
      </c>
      <c r="D130" s="5" t="s">
        <v>94</v>
      </c>
      <c r="E130" s="7">
        <v>89.32</v>
      </c>
      <c r="F130" s="7">
        <f t="shared" si="5"/>
        <v>82.46000000000001</v>
      </c>
    </row>
  </sheetData>
  <sheetProtection/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2023-07-03T02:18:18Z</cp:lastPrinted>
  <dcterms:created xsi:type="dcterms:W3CDTF">2023-05-04T08:08:20Z</dcterms:created>
  <dcterms:modified xsi:type="dcterms:W3CDTF">2023-07-03T07:22:11Z</dcterms:modified>
  <cp:category/>
  <cp:version/>
  <cp:contentType/>
  <cp:contentStatus/>
</cp:coreProperties>
</file>